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ELG Returns\EU IMF 15 Day Payt Report\2019\Q4\"/>
    </mc:Choice>
  </mc:AlternateContent>
  <xr:revisionPtr revIDLastSave="0" documentId="8_{E0A0C020-F27F-482F-A3F0-A00FDB441E67}" xr6:coauthVersionLast="45" xr6:coauthVersionMax="45" xr10:uidLastSave="{00000000-0000-0000-0000-000000000000}"/>
  <bookViews>
    <workbookView xWindow="-120" yWindow="-120" windowWidth="29040" windowHeight="15840" xr2:uid="{831E8650-A58D-4291-8892-2B1962F9021D}"/>
  </bookViews>
  <sheets>
    <sheet name="Report" sheetId="1" r:id="rId1"/>
  </sheets>
  <externalReferences>
    <externalReference r:id="rId2"/>
  </externalReferences>
  <definedNames>
    <definedName name="approver" localSheetId="0">Report!$C$9:$E$10</definedName>
    <definedName name="approver">#REF!</definedName>
    <definedName name="_xlnm.Print_Area" localSheetId="0">Report!$A$2:$D$29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C21" i="1"/>
  <c r="B21" i="1"/>
  <c r="D21" i="1" s="1"/>
  <c r="C20" i="1"/>
  <c r="B20" i="1"/>
  <c r="C19" i="1"/>
  <c r="B19" i="1"/>
  <c r="C18" i="1"/>
  <c r="B18" i="1"/>
  <c r="D22" i="1" l="1"/>
  <c r="D19" i="1"/>
  <c r="D20" i="1"/>
</calcChain>
</file>

<file path=xl/sharedStrings.xml><?xml version="1.0" encoding="utf-8"?>
<sst xmlns="http://schemas.openxmlformats.org/spreadsheetml/2006/main" count="30" uniqueCount="25">
  <si>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</si>
  <si>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</si>
  <si>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</si>
  <si>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</si>
  <si>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</si>
  <si>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</si>
  <si>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SOUTH DUBLIN COUNTY COUNCIL</t>
  </si>
  <si>
    <t>Quarterly Period Covered: 01/10/2019 to 31/12/2019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</si>
  <si>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</si>
  <si>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</si>
  <si>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</si>
  <si>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</si>
  <si>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</si>
  <si>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</si>
  <si>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</si>
  <si>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</si>
  <si>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</si>
  <si>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</si>
  <si>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</si>
  <si>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</si>
  <si>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</si>
  <si>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</si>
  <si>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</si>
  <si>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Pauline Doggett</t>
  </si>
  <si>
    <t>17th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</si>
</sst>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2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5688">
          <cell r="B5688">
            <v>5508</v>
          </cell>
          <cell r="O5688">
            <v>23892736.230000015</v>
          </cell>
        </row>
        <row r="10819">
          <cell r="B10819">
            <v>4948</v>
          </cell>
          <cell r="O10819">
            <v>19883390.939999986</v>
          </cell>
        </row>
        <row r="11376">
          <cell r="B11376">
            <v>542</v>
          </cell>
          <cell r="O11376">
            <v>3791729.4299999969</v>
          </cell>
        </row>
        <row r="11391">
          <cell r="B11391">
            <v>6</v>
          </cell>
          <cell r="O11391">
            <v>2852.79</v>
          </cell>
        </row>
        <row r="11411">
          <cell r="B11411">
            <v>12</v>
          </cell>
          <cell r="O11411">
            <v>214763.07</v>
          </cell>
        </row>
        <row r="11442">
          <cell r="C11442">
            <v>270</v>
          </cell>
        </row>
        <row r="11450">
          <cell r="C11450">
            <v>81.61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449F-88D1-4D60-A436-B226E6894864}">
  <sheetPr>
    <pageSetUpPr fitToPage="1"/>
  </sheetPr>
  <dimension ref="A1:E29"/>
  <sheetViews>
    <sheetView tabSelected="1" topLeftCell="A5" zoomScale="85" zoomScaleNormal="85" workbookViewId="0">
      <selection activeCell="F27" sqref="F27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37.5" customHeight="1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38.25" customHeight="1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23.25" customHeight="1" x14ac:dyDescent="0.3">
      <c r="A14" s="13"/>
    </row>
    <row r="15" spans="1:5" ht="29.25" customHeight="1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7" t="s">
        <v>12</v>
      </c>
    </row>
    <row r="18" spans="1:5" ht="33.75" customHeight="1" x14ac:dyDescent="0.25">
      <c r="A18" s="18" t="s">
        <v>13</v>
      </c>
      <c r="B18" s="19">
        <f>[1]Lookup!B5688</f>
        <v>5508</v>
      </c>
      <c r="C18" s="20">
        <f>[1]Lookup!O5688</f>
        <v>23892736.230000015</v>
      </c>
      <c r="D18" s="21">
        <v>1</v>
      </c>
      <c r="E18" s="22">
        <v>1</v>
      </c>
    </row>
    <row r="19" spans="1:5" ht="33.75" customHeight="1" x14ac:dyDescent="0.25">
      <c r="A19" s="23" t="s">
        <v>14</v>
      </c>
      <c r="B19" s="24">
        <f>[1]Lookup!B10819</f>
        <v>4948</v>
      </c>
      <c r="C19" s="25">
        <f>[1]Lookup!O10819</f>
        <v>19883390.939999986</v>
      </c>
      <c r="D19" s="26">
        <f>IFERROR(B19/B18,"")</f>
        <v>0.89832970225127085</v>
      </c>
      <c r="E19" s="27" t="e">
        <v>#DIV/0!</v>
      </c>
    </row>
    <row r="20" spans="1:5" ht="33.75" customHeight="1" x14ac:dyDescent="0.25">
      <c r="A20" s="23" t="s">
        <v>15</v>
      </c>
      <c r="B20" s="24">
        <f>[1]Lookup!B11376</f>
        <v>542</v>
      </c>
      <c r="C20" s="25">
        <f>[1]Lookup!O11376</f>
        <v>3791729.4299999969</v>
      </c>
      <c r="D20" s="26">
        <f>IFERROR(B20/B18,"")</f>
        <v>9.8402323892519974E-2</v>
      </c>
      <c r="E20" s="27" t="e">
        <v>#DIV/0!</v>
      </c>
    </row>
    <row r="21" spans="1:5" ht="47.25" x14ac:dyDescent="0.25">
      <c r="A21" s="23" t="s">
        <v>16</v>
      </c>
      <c r="B21" s="24">
        <f>[1]Lookup!B11391</f>
        <v>6</v>
      </c>
      <c r="C21" s="25">
        <f>[1]Lookup!O11391</f>
        <v>2852.79</v>
      </c>
      <c r="D21" s="26">
        <f>IFERROR(B21/B18,"")</f>
        <v>1.0893246187363835E-3</v>
      </c>
      <c r="E21" s="27" t="e">
        <v>#DIV/0!</v>
      </c>
    </row>
    <row r="22" spans="1:5" ht="47.25" x14ac:dyDescent="0.25">
      <c r="A22" s="23" t="s">
        <v>17</v>
      </c>
      <c r="B22" s="24">
        <f>[1]Lookup!B11411</f>
        <v>12</v>
      </c>
      <c r="C22" s="25">
        <f>[1]Lookup!O11411</f>
        <v>214763.07</v>
      </c>
      <c r="D22" s="26">
        <f>IFERROR(B22/B18,"")</f>
        <v>2.1786492374727671E-3</v>
      </c>
      <c r="E22" s="27" t="e">
        <v>#DIV/0!</v>
      </c>
    </row>
    <row r="23" spans="1:5" ht="31.5" x14ac:dyDescent="0.25">
      <c r="A23" s="28" t="s">
        <v>18</v>
      </c>
      <c r="B23" s="24" t="s">
        <v>19</v>
      </c>
      <c r="C23" s="25">
        <f>[1]Lookup!C11450</f>
        <v>81.61</v>
      </c>
      <c r="D23" s="24" t="s">
        <v>19</v>
      </c>
      <c r="E23" s="24" t="s">
        <v>19</v>
      </c>
    </row>
    <row r="24" spans="1:5" ht="31.5" x14ac:dyDescent="0.25">
      <c r="A24" s="28" t="s">
        <v>20</v>
      </c>
      <c r="B24" s="24" t="s">
        <v>19</v>
      </c>
      <c r="C24" s="25">
        <f>[1]Lookup!C11442</f>
        <v>270</v>
      </c>
      <c r="D24" s="24" t="s">
        <v>19</v>
      </c>
      <c r="E24" s="24" t="s">
        <v>19</v>
      </c>
    </row>
    <row r="25" spans="1:5" ht="18.75" x14ac:dyDescent="0.3">
      <c r="A25" s="13"/>
    </row>
    <row r="26" spans="1:5" ht="15.75" customHeight="1" x14ac:dyDescent="0.3">
      <c r="A26" s="13" t="s">
        <v>21</v>
      </c>
      <c r="B26" s="13" t="s">
        <v>23</v>
      </c>
    </row>
    <row r="27" spans="1:5" ht="15.75" customHeight="1" x14ac:dyDescent="0.3">
      <c r="A27" s="29"/>
      <c r="B27" s="13"/>
    </row>
    <row r="28" spans="1:5" ht="14.25" customHeight="1" x14ac:dyDescent="0.3">
      <c r="A28" s="13" t="s">
        <v>22</v>
      </c>
      <c r="B28" s="13" t="s">
        <v>24</v>
      </c>
    </row>
    <row r="29" spans="1:5" ht="15.75" x14ac:dyDescent="0.25">
      <c r="A29" s="30"/>
    </row>
  </sheetData>
  <mergeCells count="7">
    <mergeCell ref="A15:D15"/>
    <mergeCell ref="A2:D2"/>
    <mergeCell ref="A4:D4"/>
    <mergeCell ref="A5:D5"/>
    <mergeCell ref="A7:D7"/>
    <mergeCell ref="A9:E9"/>
    <mergeCell ref="B11:D11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Report!approver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Doggett</dc:creator>
  <cp:lastModifiedBy>Pauline Doggett</cp:lastModifiedBy>
  <dcterms:created xsi:type="dcterms:W3CDTF">2020-01-17T11:39:11Z</dcterms:created>
  <dcterms:modified xsi:type="dcterms:W3CDTF">2020-01-17T11:44:00Z</dcterms:modified>
</cp:coreProperties>
</file>